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9B4B8E93-4A66-492A-935C-3EA07DD578E4}" xr6:coauthVersionLast="47" xr6:coauthVersionMax="47" xr10:uidLastSave="{00000000-0000-0000-0000-000000000000}"/>
  <bookViews>
    <workbookView xWindow="0" yWindow="1560" windowWidth="55320" windowHeight="9420" xr2:uid="{00000000-000D-0000-FFFF-FFFF00000000}"/>
  </bookViews>
  <sheets>
    <sheet name="Celery"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1" l="1"/>
  <c r="G4" i="1" s="1"/>
  <c r="E5" i="1"/>
  <c r="G5" i="1" s="1"/>
</calcChain>
</file>

<file path=xl/sharedStrings.xml><?xml version="1.0" encoding="utf-8"?>
<sst xmlns="http://schemas.openxmlformats.org/spreadsheetml/2006/main" count="15" uniqueCount="13">
  <si>
    <t>Form</t>
  </si>
  <si>
    <t>Trimmed bunches</t>
  </si>
  <si>
    <t xml:space="preserve"> per pound</t>
  </si>
  <si>
    <t>pounds</t>
  </si>
  <si>
    <t>Sticks</t>
  </si>
  <si>
    <t>Celery—Average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</si>
  <si>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</si>
  <si>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</si>
  <si>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</si>
  <si>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</si>
  <si>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</si>
  <si>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rPr>
        <vertAlign val="superscript"/>
        <sz val="12"/>
        <rFont val="Arial"/>
        <family val="2"/>
      </rPr>
      <t>1</t>
    </r>
    <r>
      <rPr>
        <sz val="12"/>
        <rFont val="Arial"/>
        <family val="2"/>
      </rPr>
      <t>It is assumed that consumers eat the vegetable raw. For trimmed bunches, ERS further assumes that they discard inedible leaf ends, root end, and trimmings. These inedible parts account for 27 percent of the retail product's weight (Agriculture Handbook No. 102). For sticks, ERS assumes 100 percent of the product is edible vegetable.</t>
    </r>
  </si>
  <si>
    <t>Source: USDA, Economic Research Service calculations from 2020 Circana (formerly Information Resources, Inc. [IRI]) OmniMarket Core Outlets (formerly InfoScan) data; Agriculture Handbook No. 102, Food Yields Summarized by Different Stages of Preparation, 1975 (AH102);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</si>
</sst>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4">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theme="0" tint="-0.499984740745262"/>
      </left>
      <right/>
      <top style="double">
        <color indexed="64"/>
      </top>
      <bottom style="thin">
        <color auto="1"/>
      </bottom>
      <diagonal/>
    </border>
    <border>
      <left style="thin">
        <color indexed="64"/>
      </left>
      <right style="thin">
        <color theme="0" tint="-0.499984740745262"/>
      </right>
      <top style="double">
        <color indexed="64"/>
      </top>
      <bottom style="thin">
        <color auto="1"/>
      </bottom>
      <diagonal/>
    </border>
    <border>
      <left style="thin">
        <color theme="0" tint="-0.499984740745262"/>
      </left>
      <right style="thin">
        <color auto="1"/>
      </right>
      <top style="double">
        <color indexed="64"/>
      </top>
      <bottom style="thin">
        <color auto="1"/>
      </bottom>
      <diagonal/>
    </border>
    <border>
      <left/>
      <right/>
      <top style="double">
        <color indexed="64"/>
      </top>
      <bottom style="thin">
        <color auto="1"/>
      </bottom>
      <diagonal/>
    </border>
    <border>
      <left style="thin">
        <color indexed="64"/>
      </left>
      <right style="thin">
        <color auto="1"/>
      </right>
      <top style="double">
        <color indexed="64"/>
      </top>
      <bottom style="thin">
        <color indexed="64"/>
      </bottom>
      <diagonal/>
    </border>
    <border>
      <left style="thin">
        <color theme="1" tint="0.499984740745262"/>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7">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xf numFmtId="0" fontId="5" fillId="0" borderId="6" xfId="0" applyFont="1" applyBorder="1" applyAlignment="1">
      <alignment vertical="center" wrapText="1"/>
    </xf>
    <xf numFmtId="2" fontId="5" fillId="0" borderId="7" xfId="0" applyNumberFormat="1" applyFont="1" applyBorder="1" applyAlignment="1">
      <alignment horizontal="centerContinuous" vertical="center" wrapText="1"/>
    </xf>
    <xf numFmtId="2" fontId="5" fillId="0" borderId="8" xfId="0" applyNumberFormat="1" applyFont="1" applyBorder="1" applyAlignment="1">
      <alignment horizontal="centerContinuous" vertical="center" wrapText="1"/>
    </xf>
    <xf numFmtId="9" fontId="5" fillId="0" borderId="9" xfId="1" applyFont="1" applyBorder="1" applyAlignment="1">
      <alignment horizontal="center" vertical="center" wrapText="1"/>
    </xf>
    <xf numFmtId="2" fontId="5" fillId="0" borderId="8" xfId="0" applyNumberFormat="1" applyFont="1" applyBorder="1" applyAlignment="1">
      <alignment horizontal="centerContinuous" vertical="center"/>
    </xf>
    <xf numFmtId="0" fontId="5" fillId="0" borderId="10" xfId="0" applyFont="1" applyBorder="1" applyAlignment="1">
      <alignment horizontal="center" vertical="center" wrapText="1"/>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5" xfId="0" applyFont="1" applyBorder="1" applyAlignment="1">
      <alignment horizontal="left" vertical="center" indent="1"/>
    </xf>
    <xf numFmtId="164" fontId="5" fillId="0" borderId="5" xfId="0" applyNumberFormat="1" applyFont="1" applyBorder="1" applyAlignment="1">
      <alignment horizontal="center" vertical="center"/>
    </xf>
    <xf numFmtId="2" fontId="5" fillId="0" borderId="5" xfId="0" applyNumberFormat="1" applyFont="1" applyBorder="1" applyAlignment="1">
      <alignment horizontal="center" vertical="center"/>
    </xf>
    <xf numFmtId="0" fontId="5" fillId="0" borderId="5" xfId="0" applyFont="1" applyBorder="1" applyAlignment="1">
      <alignment horizontal="center" vertical="center" wrapText="1"/>
    </xf>
    <xf numFmtId="165" fontId="5" fillId="0" borderId="5" xfId="0" applyNumberFormat="1"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left" vertical="center" indent="1"/>
    </xf>
    <xf numFmtId="164" fontId="5" fillId="0" borderId="4" xfId="0" applyNumberFormat="1" applyFont="1" applyBorder="1" applyAlignment="1">
      <alignment horizontal="center" vertical="center"/>
    </xf>
    <xf numFmtId="2" fontId="5" fillId="0" borderId="4" xfId="0" applyNumberFormat="1" applyFont="1" applyBorder="1" applyAlignment="1">
      <alignment horizontal="center" vertical="center"/>
    </xf>
    <xf numFmtId="0" fontId="5" fillId="0" borderId="4" xfId="0" applyFont="1" applyBorder="1" applyAlignment="1">
      <alignment horizontal="center" vertical="center" wrapText="1"/>
    </xf>
    <xf numFmtId="165" fontId="5" fillId="0" borderId="4" xfId="0" applyNumberFormat="1" applyFont="1" applyBorder="1" applyAlignment="1">
      <alignment horizontal="center" vertical="center"/>
    </xf>
    <xf numFmtId="0" fontId="5" fillId="0" borderId="4" xfId="0" applyFont="1" applyBorder="1" applyAlignment="1">
      <alignment horizontal="center" vertical="center"/>
    </xf>
    <xf numFmtId="2" fontId="5" fillId="0" borderId="3" xfId="0" applyNumberFormat="1" applyFont="1" applyBorder="1"/>
    <xf numFmtId="2" fontId="5" fillId="0" borderId="2" xfId="0" applyNumberFormat="1" applyFont="1" applyBorder="1"/>
  </cellXfs>
  <cellStyles count="9">
    <cellStyle name="Normal" xfId="0" builtinId="0"/>
    <cellStyle name="Normal 2" xfId="2" xr:uid="{00000000-0005-0000-0000-000001000000}"/>
    <cellStyle name="Normal 4" xfId="3"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sheetViews>
  <sheetFormatPr defaultRowHeight="15.75" x14ac:dyDescent="0.25"/>
  <cols>
    <col min="1" max="1" width="20.5703125" style="3" bestFit="1" customWidth="1"/>
    <col min="2" max="2" width="10.140625" style="3" customWidth="1"/>
    <col min="3" max="3" width="11.85546875" style="3" bestFit="1" customWidth="1"/>
    <col min="4" max="4" width="13" style="3" bestFit="1" customWidth="1"/>
    <col min="5" max="5" width="10.5703125" style="3" customWidth="1"/>
    <col min="6" max="6" width="8.5703125" style="3" bestFit="1" customWidth="1"/>
    <col min="7" max="7" width="19.42578125" style="3" bestFit="1" customWidth="1"/>
    <col min="8" max="16384" width="9.140625" style="3"/>
  </cols>
  <sheetData>
    <row r="1" spans="1:7" ht="16.5" thickBot="1" x14ac:dyDescent="0.3">
      <c r="A1" s="1" t="s">
        <v>5</v>
      </c>
      <c r="B1" s="2"/>
      <c r="C1" s="2"/>
      <c r="D1" s="2"/>
      <c r="E1" s="2"/>
      <c r="F1" s="2"/>
      <c r="G1" s="2"/>
    </row>
    <row r="2" spans="1:7" ht="30.75" thickTop="1" x14ac:dyDescent="0.25">
      <c r="A2" s="4" t="s">
        <v>0</v>
      </c>
      <c r="B2" s="5" t="s">
        <v>9</v>
      </c>
      <c r="C2" s="6"/>
      <c r="D2" s="7" t="s">
        <v>6</v>
      </c>
      <c r="E2" s="5" t="s">
        <v>7</v>
      </c>
      <c r="F2" s="8"/>
      <c r="G2" s="9" t="s">
        <v>8</v>
      </c>
    </row>
    <row r="3" spans="1:7" ht="18" x14ac:dyDescent="0.25">
      <c r="A3" s="10" t="s">
        <v>10</v>
      </c>
      <c r="B3" s="11"/>
      <c r="C3" s="11"/>
      <c r="D3" s="11"/>
      <c r="E3" s="11"/>
      <c r="F3" s="11"/>
      <c r="G3" s="12"/>
    </row>
    <row r="4" spans="1:7" x14ac:dyDescent="0.25">
      <c r="A4" s="13" t="s">
        <v>1</v>
      </c>
      <c r="B4" s="14">
        <v>0.98421590882037402</v>
      </c>
      <c r="C4" s="15" t="s">
        <v>2</v>
      </c>
      <c r="D4" s="16">
        <v>0.73</v>
      </c>
      <c r="E4" s="17">
        <f>120/453.59237</f>
        <v>0.26455471462185309</v>
      </c>
      <c r="F4" s="18" t="s">
        <v>3</v>
      </c>
      <c r="G4" s="14">
        <f>B4*E4/D4</f>
        <v>0.35668350532090659</v>
      </c>
    </row>
    <row r="5" spans="1:7" ht="16.5" thickBot="1" x14ac:dyDescent="0.3">
      <c r="A5" s="19" t="s">
        <v>4</v>
      </c>
      <c r="B5" s="20">
        <v>2.4040765979242198</v>
      </c>
      <c r="C5" s="21" t="s">
        <v>2</v>
      </c>
      <c r="D5" s="22">
        <v>1</v>
      </c>
      <c r="E5" s="23">
        <f>120/453.59237</f>
        <v>0.26455471462185309</v>
      </c>
      <c r="F5" s="24" t="s">
        <v>3</v>
      </c>
      <c r="G5" s="20">
        <f>B5*E5/D5</f>
        <v>0.63600979829291748</v>
      </c>
    </row>
    <row r="6" spans="1:7" ht="19.5" thickTop="1" x14ac:dyDescent="0.25">
      <c r="A6" s="25" t="s">
        <v>11</v>
      </c>
      <c r="B6" s="25"/>
      <c r="C6" s="25"/>
      <c r="D6" s="25"/>
      <c r="E6" s="25"/>
      <c r="F6" s="25"/>
      <c r="G6" s="25"/>
    </row>
    <row r="7" spans="1:7" x14ac:dyDescent="0.25">
      <c r="A7" s="26" t="s">
        <v>12</v>
      </c>
      <c r="B7" s="26"/>
      <c r="C7" s="26"/>
      <c r="D7" s="26"/>
      <c r="E7" s="26"/>
      <c r="F7" s="26"/>
      <c r="G7" s="2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Celery</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Celery—Average retail price per pound and per cup equivalent</dc:title>
  <dc:subject>Agricultural Economics</dc:subject>
  <dc:creator>Hayden Stewart; Jeffrey Hyman</dc:creator>
  <cp:keywords>Celery, fruits and vegetables, average prices, retail stores, IRI Infoscan data, food consumption, edible cup equivalents, FPED, U.S. Department of Agriculture, USDA, Economic Research Service, ERS</cp:keywords>
  <dc:description>Excel table showing average price per cup equivalent for celery in 2020.</dc:description>
  <cp:lastModifiedBy>Hyman, Jeffrey - REE-ERS, Washington, DC</cp:lastModifiedBy>
  <cp:revision/>
  <dcterms:created xsi:type="dcterms:W3CDTF">2015-03-11T13:11:12Z</dcterms:created>
  <dcterms:modified xsi:type="dcterms:W3CDTF">2023-05-21T18:39:10Z</dcterms:modified>
  <cp:category/>
  <cp:contentStatus/>
</cp:coreProperties>
</file>